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data\Архив\Директор\Ежедневное меню\2023-2024\"/>
    </mc:Choice>
  </mc:AlternateContent>
  <xr:revisionPtr revIDLastSave="0" documentId="13_ncr:1_{8B4E240C-C6A2-4AE6-AAAA-F1A6A95E1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76" i="1" l="1"/>
  <c r="J195" i="1"/>
  <c r="L196" i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<sst xmlns="http://schemas.openxmlformats.org/spreadsheetml/2006/main" count="224" uniqueCount="64">
  <si>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</si>
  <si>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</si>
  <si>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</si>
  <si>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</si>
  <si>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</si>
  <si>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</si>
  <si>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</si>
  <si>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</si>
  <si>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</si>
  <si>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</si>
  <si>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</si>
  <si>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</si>
  <si>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</si>
  <si>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</si>
  <si>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</si>
  <si>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</si>
  <si>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</si>
  <si>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</si>
  <si>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</si>
  <si>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</si>
  <si>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</si>
  <si>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</si>
  <si>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</si>
  <si>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</si>
  <si>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</si>
  <si>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</si>
  <si>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</si>
  <si>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</si>
  <si>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</si>
  <si>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</si>
  <si>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</si>
  <si>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</si>
  <si>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</si>
  <si>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</si>
  <si>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</si>
  <si>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</si>
  <si>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</si>
  <si>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</si>
  <si>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</si>
  <si>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МОУ "Лекшмозерская ОШ"</t>
  </si>
  <si>
    <t>Е.Ю.Коловангина</t>
  </si>
  <si>
    <t>Макароны отварные</t>
  </si>
  <si>
    <t>Котлета мясная</t>
  </si>
  <si>
    <t>Какао с молоком</t>
  </si>
  <si>
    <t>Яблоко</t>
  </si>
  <si>
    <t>Батон с сыром</t>
  </si>
  <si>
    <t>Каша пшенная на молоке</t>
  </si>
  <si>
    <t>Батон с маслом и сыром</t>
  </si>
  <si>
    <t>Апельсин</t>
  </si>
  <si>
    <t>Запеканка из творога со сгущ.молоком</t>
  </si>
  <si>
    <t>Чай с сахаром</t>
  </si>
  <si>
    <t>Сок фруктовый</t>
  </si>
  <si>
    <t>Блины со сгущеным молоком</t>
  </si>
  <si>
    <t>Мандарины</t>
  </si>
  <si>
    <t>Омлет с молоком</t>
  </si>
  <si>
    <t>Батон</t>
  </si>
  <si>
    <t>Йогурт</t>
  </si>
  <si>
    <t>Каша гречневая на молоке</t>
  </si>
  <si>
    <t>Каша овсяная на молоке</t>
  </si>
  <si>
    <t>Батон со сливочным маслом</t>
  </si>
  <si>
    <t>Творожная запеканка со сгущеным молоком</t>
  </si>
  <si>
    <t>Чай с  лимоном</t>
  </si>
  <si>
    <t>Каша манная на молоке</t>
  </si>
  <si>
    <t>Каша рисовая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</si>
</sst>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5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/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5.81</v>
      </c>
      <c r="H6" s="40">
        <v>4.3499999999999996</v>
      </c>
      <c r="I6" s="40">
        <v>37</v>
      </c>
      <c r="J6" s="40">
        <v>221.05</v>
      </c>
      <c r="K6" s="41">
        <v>203</v>
      </c>
      <c r="L6" s="40">
        <v>7.06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100</v>
      </c>
      <c r="G7" s="43">
        <v>14.1</v>
      </c>
      <c r="H7" s="43">
        <v>15.7</v>
      </c>
      <c r="I7" s="43">
        <v>6.6</v>
      </c>
      <c r="J7" s="43">
        <v>222.5</v>
      </c>
      <c r="K7" s="44">
        <v>171</v>
      </c>
      <c r="L7" s="43">
        <v>45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382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60</v>
      </c>
      <c r="G9" s="43">
        <v>6.96</v>
      </c>
      <c r="H9" s="43">
        <v>3.6</v>
      </c>
      <c r="I9" s="43">
        <v>28.2</v>
      </c>
      <c r="J9" s="43">
        <v>174</v>
      </c>
      <c r="K9" s="44">
        <v>15</v>
      </c>
      <c r="L9" s="43">
        <v>13.16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150</v>
      </c>
      <c r="G10" s="43">
        <v>0.4</v>
      </c>
      <c r="H10" s="43">
        <v>0.1</v>
      </c>
      <c r="I10" s="43">
        <v>15</v>
      </c>
      <c r="J10" s="43">
        <v>57</v>
      </c>
      <c r="K10" s="44"/>
      <c r="L10" s="43">
        <v>39.5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31.35</v>
      </c>
      <c r="H13" s="19">
        <f t="shared" si="0"/>
        <v>27.29</v>
      </c>
      <c r="I13" s="19">
        <f t="shared" si="0"/>
        <v>104.38</v>
      </c>
      <c r="J13" s="19">
        <f t="shared" si="0"/>
        <v>793.15</v>
      </c>
      <c r="K13" s="25"/>
      <c r="L13" s="19">
        <f t="shared" ref="L13" si="1">SUM(L6:L12)</f>
        <v>109.72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710</v>
      </c>
      <c r="G24" s="32">
        <f t="shared" ref="G24:J24" si="4">G13+G23</f>
        <v>31.35</v>
      </c>
      <c r="H24" s="32">
        <f t="shared" si="4"/>
        <v>27.29</v>
      </c>
      <c r="I24" s="32">
        <f t="shared" si="4"/>
        <v>104.38</v>
      </c>
      <c r="J24" s="32">
        <f t="shared" si="4"/>
        <v>793.15</v>
      </c>
      <c r="K24" s="32"/>
      <c r="L24" s="32">
        <f t="shared" ref="L24" si="5">L13+L23</f>
        <v>109.72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9.94</v>
      </c>
      <c r="H25" s="40">
        <v>12.72</v>
      </c>
      <c r="I25" s="40">
        <v>50.97</v>
      </c>
      <c r="J25" s="40">
        <v>358.8</v>
      </c>
      <c r="K25" s="41">
        <v>182</v>
      </c>
      <c r="L25" s="40">
        <v>17.25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118.6</v>
      </c>
      <c r="K27" s="44">
        <v>382</v>
      </c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70</v>
      </c>
      <c r="G28" s="43">
        <v>9.9600000000000009</v>
      </c>
      <c r="H28" s="43">
        <v>31.55</v>
      </c>
      <c r="I28" s="43">
        <v>20.2</v>
      </c>
      <c r="J28" s="43">
        <v>297</v>
      </c>
      <c r="K28" s="44">
        <v>15</v>
      </c>
      <c r="L28" s="43">
        <v>15.8</v>
      </c>
    </row>
    <row r="29" spans="1:12" ht="15" x14ac:dyDescent="0.25">
      <c r="A29" s="14"/>
      <c r="B29" s="15"/>
      <c r="C29" s="11"/>
      <c r="D29" s="7" t="s">
        <v>24</v>
      </c>
      <c r="E29" s="42" t="s">
        <v>48</v>
      </c>
      <c r="F29" s="43">
        <v>150</v>
      </c>
      <c r="G29" s="43">
        <v>2.7</v>
      </c>
      <c r="H29" s="43">
        <v>0.6</v>
      </c>
      <c r="I29" s="43">
        <v>24.3</v>
      </c>
      <c r="J29" s="43">
        <v>120</v>
      </c>
      <c r="K29" s="44"/>
      <c r="L29" s="43">
        <v>40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26.68</v>
      </c>
      <c r="H32" s="19">
        <f t="shared" ref="H32" si="7">SUM(H25:H31)</f>
        <v>48.410000000000004</v>
      </c>
      <c r="I32" s="19">
        <f t="shared" ref="I32" si="8">SUM(I25:I31)</f>
        <v>113.05</v>
      </c>
      <c r="J32" s="19">
        <f t="shared" ref="J32:L32" si="9">SUM(J25:J31)</f>
        <v>894.4</v>
      </c>
      <c r="K32" s="25"/>
      <c r="L32" s="19">
        <f t="shared" si="9"/>
        <v>78.05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620</v>
      </c>
      <c r="G43" s="32">
        <f t="shared" ref="G43" si="14">G32+G42</f>
        <v>26.68</v>
      </c>
      <c r="H43" s="32">
        <f t="shared" ref="H43" si="15">H32+H42</f>
        <v>48.410000000000004</v>
      </c>
      <c r="I43" s="32">
        <f t="shared" ref="I43" si="16">I32+I42</f>
        <v>113.05</v>
      </c>
      <c r="J43" s="32">
        <f t="shared" ref="J43:L43" si="17">J32+J42</f>
        <v>894.4</v>
      </c>
      <c r="K43" s="32"/>
      <c r="L43" s="32">
        <f t="shared" si="17"/>
        <v>78.05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29.2</v>
      </c>
      <c r="H44" s="40">
        <v>19.8</v>
      </c>
      <c r="I44" s="40">
        <v>18.600000000000001</v>
      </c>
      <c r="J44" s="40">
        <v>372.8</v>
      </c>
      <c r="K44" s="41">
        <v>326</v>
      </c>
      <c r="L44" s="40">
        <v>46.2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200</v>
      </c>
      <c r="G48" s="43">
        <v>1</v>
      </c>
      <c r="H48" s="43">
        <v>0.2</v>
      </c>
      <c r="I48" s="43">
        <v>20</v>
      </c>
      <c r="J48" s="43">
        <v>424</v>
      </c>
      <c r="K48" s="44"/>
      <c r="L48" s="43">
        <v>35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30.27</v>
      </c>
      <c r="H51" s="19">
        <f t="shared" ref="H51" si="19">SUM(H44:H50)</f>
        <v>20.02</v>
      </c>
      <c r="I51" s="19">
        <f t="shared" ref="I51" si="20">SUM(I44:I50)</f>
        <v>53.6</v>
      </c>
      <c r="J51" s="19">
        <f t="shared" ref="J51:L51" si="21">SUM(J44:J50)</f>
        <v>856.8</v>
      </c>
      <c r="K51" s="25"/>
      <c r="L51" s="19">
        <f t="shared" si="21"/>
        <v>86.2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550</v>
      </c>
      <c r="G62" s="32">
        <f t="shared" ref="G62" si="26">G51+G61</f>
        <v>30.27</v>
      </c>
      <c r="H62" s="32">
        <f t="shared" ref="H62" si="27">H51+H61</f>
        <v>20.02</v>
      </c>
      <c r="I62" s="32">
        <f t="shared" ref="I62" si="28">I51+I61</f>
        <v>53.6</v>
      </c>
      <c r="J62" s="32">
        <f t="shared" ref="J62:L62" si="29">J51+J61</f>
        <v>856.8</v>
      </c>
      <c r="K62" s="32"/>
      <c r="L62" s="32">
        <f t="shared" si="29"/>
        <v>86.2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200</v>
      </c>
      <c r="G63" s="40">
        <v>16.2</v>
      </c>
      <c r="H63" s="40">
        <v>24.8</v>
      </c>
      <c r="I63" s="40">
        <v>83.4</v>
      </c>
      <c r="J63" s="40">
        <v>648</v>
      </c>
      <c r="K63" s="41">
        <v>15</v>
      </c>
      <c r="L63" s="40">
        <v>16.5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53</v>
      </c>
      <c r="F67" s="43">
        <v>100</v>
      </c>
      <c r="G67" s="43">
        <v>0.8</v>
      </c>
      <c r="H67" s="43">
        <v>0.2</v>
      </c>
      <c r="I67" s="43">
        <v>7.5</v>
      </c>
      <c r="J67" s="43">
        <v>43</v>
      </c>
      <c r="K67" s="44"/>
      <c r="L67" s="43">
        <v>30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17.07</v>
      </c>
      <c r="H70" s="19">
        <f t="shared" ref="H70" si="31">SUM(H63:H69)</f>
        <v>25.02</v>
      </c>
      <c r="I70" s="19">
        <f t="shared" ref="I70" si="32">SUM(I63:I69)</f>
        <v>105.9</v>
      </c>
      <c r="J70" s="19">
        <f t="shared" ref="J70:L70" si="33">SUM(J63:J69)</f>
        <v>751</v>
      </c>
      <c r="K70" s="25"/>
      <c r="L70" s="19">
        <f t="shared" si="33"/>
        <v>51.5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17.07</v>
      </c>
      <c r="H81" s="32">
        <f t="shared" ref="H81" si="39">H70+H80</f>
        <v>25.02</v>
      </c>
      <c r="I81" s="32">
        <f t="shared" ref="I81" si="40">I70+I80</f>
        <v>105.9</v>
      </c>
      <c r="J81" s="32">
        <f t="shared" ref="J81:L81" si="41">J70+J80</f>
        <v>751</v>
      </c>
      <c r="K81" s="32"/>
      <c r="L81" s="32">
        <f t="shared" si="41"/>
        <v>51.5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200</v>
      </c>
      <c r="G82" s="40">
        <v>17</v>
      </c>
      <c r="H82" s="40">
        <v>15.2</v>
      </c>
      <c r="I82" s="40">
        <v>5</v>
      </c>
      <c r="J82" s="40">
        <v>330</v>
      </c>
      <c r="K82" s="41">
        <v>210</v>
      </c>
      <c r="L82" s="40">
        <v>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</v>
      </c>
    </row>
    <row r="85" spans="1:12" ht="15" x14ac:dyDescent="0.25">
      <c r="A85" s="23"/>
      <c r="B85" s="15"/>
      <c r="C85" s="11"/>
      <c r="D85" s="7" t="s">
        <v>23</v>
      </c>
      <c r="E85" s="42" t="s">
        <v>55</v>
      </c>
      <c r="F85" s="43">
        <v>50</v>
      </c>
      <c r="G85" s="43">
        <v>0.8</v>
      </c>
      <c r="H85" s="43">
        <v>0.3</v>
      </c>
      <c r="I85" s="43">
        <v>5</v>
      </c>
      <c r="J85" s="43">
        <v>26.6</v>
      </c>
      <c r="K85" s="44">
        <v>15</v>
      </c>
      <c r="L85" s="43">
        <v>2.65</v>
      </c>
    </row>
    <row r="86" spans="1:12" ht="15" x14ac:dyDescent="0.25">
      <c r="A86" s="23"/>
      <c r="B86" s="15"/>
      <c r="C86" s="11"/>
      <c r="D86" s="7" t="s">
        <v>24</v>
      </c>
      <c r="E86" s="42" t="s">
        <v>56</v>
      </c>
      <c r="F86" s="43">
        <v>125</v>
      </c>
      <c r="G86" s="43">
        <v>5.13</v>
      </c>
      <c r="H86" s="43">
        <v>1.9</v>
      </c>
      <c r="I86" s="43">
        <v>7.4</v>
      </c>
      <c r="J86" s="43">
        <v>67</v>
      </c>
      <c r="K86" s="44"/>
      <c r="L86" s="43">
        <v>43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23</v>
      </c>
      <c r="H89" s="19">
        <f t="shared" ref="H89" si="43">SUM(H82:H88)</f>
        <v>17.419999999999998</v>
      </c>
      <c r="I89" s="19">
        <f t="shared" ref="I89" si="44">SUM(I82:I88)</f>
        <v>32.4</v>
      </c>
      <c r="J89" s="19">
        <f t="shared" ref="J89:L89" si="45">SUM(J82:J88)</f>
        <v>483.6</v>
      </c>
      <c r="K89" s="25"/>
      <c r="L89" s="19">
        <f t="shared" si="45"/>
        <v>75.650000000000006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575</v>
      </c>
      <c r="G100" s="32">
        <f t="shared" ref="G100" si="50">G89+G99</f>
        <v>23</v>
      </c>
      <c r="H100" s="32">
        <f t="shared" ref="H100" si="51">H89+H99</f>
        <v>17.419999999999998</v>
      </c>
      <c r="I100" s="32">
        <f t="shared" ref="I100" si="52">I89+I99</f>
        <v>32.4</v>
      </c>
      <c r="J100" s="32">
        <f t="shared" ref="J100:L100" si="53">J89+J99</f>
        <v>483.6</v>
      </c>
      <c r="K100" s="32"/>
      <c r="L100" s="32">
        <f t="shared" si="53"/>
        <v>75.650000000000006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8.6</v>
      </c>
      <c r="H101" s="40">
        <v>6.09</v>
      </c>
      <c r="I101" s="40">
        <v>38.64</v>
      </c>
      <c r="J101" s="40">
        <v>243</v>
      </c>
      <c r="K101" s="41">
        <v>302</v>
      </c>
      <c r="L101" s="40">
        <v>15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70</v>
      </c>
      <c r="G104" s="43">
        <v>1</v>
      </c>
      <c r="H104" s="43">
        <v>0.2</v>
      </c>
      <c r="I104" s="43">
        <v>20</v>
      </c>
      <c r="J104" s="43">
        <v>297</v>
      </c>
      <c r="K104" s="44">
        <v>15</v>
      </c>
      <c r="L104" s="43">
        <v>15.8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150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>
        <v>35.5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14.08</v>
      </c>
      <c r="H108" s="19">
        <f t="shared" si="54"/>
        <v>10.229999999999999</v>
      </c>
      <c r="I108" s="19">
        <f t="shared" si="54"/>
        <v>86.02</v>
      </c>
      <c r="J108" s="19">
        <f t="shared" si="54"/>
        <v>705.6</v>
      </c>
      <c r="K108" s="25"/>
      <c r="L108" s="19">
        <f t="shared" ref="L108" si="55">SUM(L101:L107)</f>
        <v>71.3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620</v>
      </c>
      <c r="G119" s="32">
        <f t="shared" ref="G119" si="58">G108+G118</f>
        <v>14.08</v>
      </c>
      <c r="H119" s="32">
        <f t="shared" ref="H119" si="59">H108+H118</f>
        <v>10.229999999999999</v>
      </c>
      <c r="I119" s="32">
        <f t="shared" ref="I119" si="60">I108+I118</f>
        <v>86.02</v>
      </c>
      <c r="J119" s="32">
        <f t="shared" ref="J119:L119" si="61">J108+J118</f>
        <v>705.6</v>
      </c>
      <c r="K119" s="32"/>
      <c r="L119" s="32">
        <f t="shared" si="61"/>
        <v>71.3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200</v>
      </c>
      <c r="G120" s="40">
        <v>12.2</v>
      </c>
      <c r="H120" s="40">
        <v>6.2</v>
      </c>
      <c r="I120" s="40">
        <v>59.3</v>
      </c>
      <c r="J120" s="40">
        <v>340</v>
      </c>
      <c r="K120" s="41">
        <v>340</v>
      </c>
      <c r="L120" s="40">
        <v>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4.08</v>
      </c>
      <c r="H122" s="43">
        <v>3.54</v>
      </c>
      <c r="I122" s="43">
        <v>17.579999999999998</v>
      </c>
      <c r="J122" s="43">
        <v>118.6</v>
      </c>
      <c r="K122" s="44">
        <v>382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50</v>
      </c>
      <c r="G123" s="43">
        <v>2.9</v>
      </c>
      <c r="H123" s="43">
        <v>11.4</v>
      </c>
      <c r="I123" s="43">
        <v>19.2</v>
      </c>
      <c r="J123" s="43">
        <v>192.5</v>
      </c>
      <c r="K123" s="44">
        <v>15</v>
      </c>
      <c r="L123" s="43">
        <v>12</v>
      </c>
    </row>
    <row r="124" spans="1:12" ht="15" x14ac:dyDescent="0.25">
      <c r="A124" s="14"/>
      <c r="B124" s="15"/>
      <c r="C124" s="11"/>
      <c r="D124" s="7" t="s">
        <v>24</v>
      </c>
      <c r="E124" s="42" t="s">
        <v>48</v>
      </c>
      <c r="F124" s="43">
        <v>150</v>
      </c>
      <c r="G124" s="43">
        <v>2.7</v>
      </c>
      <c r="H124" s="43">
        <v>0.6</v>
      </c>
      <c r="I124" s="43">
        <v>24.3</v>
      </c>
      <c r="J124" s="43">
        <v>120</v>
      </c>
      <c r="K124" s="44"/>
      <c r="L124" s="43">
        <v>40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21.88</v>
      </c>
      <c r="H127" s="19">
        <f t="shared" si="62"/>
        <v>21.740000000000002</v>
      </c>
      <c r="I127" s="19">
        <f t="shared" si="62"/>
        <v>120.38</v>
      </c>
      <c r="J127" s="19">
        <f t="shared" si="62"/>
        <v>771.1</v>
      </c>
      <c r="K127" s="25"/>
      <c r="L127" s="19">
        <f t="shared" ref="L127" si="63">SUM(L120:L126)</f>
        <v>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600</v>
      </c>
      <c r="G138" s="32">
        <f t="shared" ref="G138" si="66">G127+G137</f>
        <v>21.88</v>
      </c>
      <c r="H138" s="32">
        <f t="shared" ref="H138" si="67">H127+H137</f>
        <v>21.740000000000002</v>
      </c>
      <c r="I138" s="32">
        <f t="shared" ref="I138" si="68">I127+I137</f>
        <v>120.38</v>
      </c>
      <c r="J138" s="32">
        <f t="shared" ref="J138:L138" si="69">J127+J137</f>
        <v>771.1</v>
      </c>
      <c r="K138" s="32"/>
      <c r="L138" s="32">
        <f t="shared" si="69"/>
        <v>62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200</v>
      </c>
      <c r="G139" s="40">
        <v>29.2</v>
      </c>
      <c r="H139" s="40">
        <v>19.8</v>
      </c>
      <c r="I139" s="40">
        <v>18.600000000000001</v>
      </c>
      <c r="J139" s="40">
        <v>372.8</v>
      </c>
      <c r="K139" s="41">
        <v>326</v>
      </c>
      <c r="L139" s="40">
        <v>46.2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53</v>
      </c>
      <c r="F143" s="43">
        <v>100</v>
      </c>
      <c r="G143" s="43">
        <v>0.8</v>
      </c>
      <c r="H143" s="43">
        <v>0.2</v>
      </c>
      <c r="I143" s="43">
        <v>7.5</v>
      </c>
      <c r="J143" s="43">
        <v>43</v>
      </c>
      <c r="K143" s="44"/>
      <c r="L143" s="43">
        <v>30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30.07</v>
      </c>
      <c r="H146" s="19">
        <f t="shared" si="70"/>
        <v>20.02</v>
      </c>
      <c r="I146" s="19">
        <f t="shared" si="70"/>
        <v>41.1</v>
      </c>
      <c r="J146" s="19">
        <f t="shared" si="70"/>
        <v>475.8</v>
      </c>
      <c r="K146" s="25"/>
      <c r="L146" s="19">
        <f t="shared" ref="L146" si="71">SUM(L139:L145)</f>
        <v>86.2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30.07</v>
      </c>
      <c r="H157" s="32">
        <f t="shared" ref="H157" si="75">H146+H156</f>
        <v>20.02</v>
      </c>
      <c r="I157" s="32">
        <f t="shared" ref="I157" si="76">I146+I156</f>
        <v>41.1</v>
      </c>
      <c r="J157" s="32">
        <f t="shared" ref="J157:L157" si="77">J146+J156</f>
        <v>475.8</v>
      </c>
      <c r="K157" s="32"/>
      <c r="L157" s="32">
        <f t="shared" si="77"/>
        <v>86.2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v>6.11</v>
      </c>
      <c r="H158" s="40">
        <v>10.72</v>
      </c>
      <c r="I158" s="40">
        <v>21.02</v>
      </c>
      <c r="J158" s="40">
        <v>251</v>
      </c>
      <c r="K158" s="41">
        <v>181</v>
      </c>
      <c r="L158" s="40">
        <v>4.2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4.08</v>
      </c>
      <c r="H160" s="43">
        <v>3.54</v>
      </c>
      <c r="I160" s="43">
        <v>17.579999999999998</v>
      </c>
      <c r="J160" s="43">
        <v>118.6</v>
      </c>
      <c r="K160" s="44">
        <v>382</v>
      </c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60</v>
      </c>
      <c r="G161" s="43">
        <v>6.96</v>
      </c>
      <c r="H161" s="43">
        <v>3.6</v>
      </c>
      <c r="I161" s="43">
        <v>28.2</v>
      </c>
      <c r="J161" s="43">
        <v>174</v>
      </c>
      <c r="K161" s="44">
        <v>15</v>
      </c>
      <c r="L161" s="43">
        <v>13.16</v>
      </c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200</v>
      </c>
      <c r="G162" s="43">
        <v>1</v>
      </c>
      <c r="H162" s="43">
        <v>0.2</v>
      </c>
      <c r="I162" s="43">
        <v>20</v>
      </c>
      <c r="J162" s="43">
        <v>424</v>
      </c>
      <c r="K162" s="44"/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18.150000000000002</v>
      </c>
      <c r="H165" s="19">
        <f t="shared" si="78"/>
        <v>18.060000000000002</v>
      </c>
      <c r="I165" s="19">
        <f t="shared" si="78"/>
        <v>86.8</v>
      </c>
      <c r="J165" s="19">
        <f t="shared" si="78"/>
        <v>967.6</v>
      </c>
      <c r="K165" s="25"/>
      <c r="L165" s="19">
        <f t="shared" ref="L165" si="79">SUM(L158:L164)</f>
        <v>57.36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660</v>
      </c>
      <c r="G176" s="32">
        <f t="shared" ref="G176" si="82">G165+G175</f>
        <v>18.150000000000002</v>
      </c>
      <c r="H176" s="32">
        <f t="shared" ref="H176" si="83">H165+H175</f>
        <v>18.060000000000002</v>
      </c>
      <c r="I176" s="32">
        <f t="shared" ref="I176" si="84">I165+I175</f>
        <v>86.8</v>
      </c>
      <c r="J176" s="32">
        <f t="shared" ref="J176:L176" si="85">J165+J175</f>
        <v>967.6</v>
      </c>
      <c r="K176" s="32"/>
      <c r="L176" s="32">
        <f t="shared" si="85"/>
        <v>57.36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200</v>
      </c>
      <c r="G177" s="40">
        <v>3.5</v>
      </c>
      <c r="H177" s="40">
        <v>6.1</v>
      </c>
      <c r="I177" s="40">
        <v>18.5</v>
      </c>
      <c r="J177" s="40">
        <v>144</v>
      </c>
      <c r="K177" s="41">
        <v>182</v>
      </c>
      <c r="L177" s="40">
        <v>18.2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</v>
      </c>
    </row>
    <row r="180" spans="1:12" ht="15" x14ac:dyDescent="0.25">
      <c r="A180" s="23"/>
      <c r="B180" s="15"/>
      <c r="C180" s="11"/>
      <c r="D180" s="7" t="s">
        <v>23</v>
      </c>
      <c r="E180" s="42" t="s">
        <v>55</v>
      </c>
      <c r="F180" s="43">
        <v>50</v>
      </c>
      <c r="G180" s="43">
        <v>0.8</v>
      </c>
      <c r="H180" s="43">
        <v>0.3</v>
      </c>
      <c r="I180" s="43">
        <v>5</v>
      </c>
      <c r="J180" s="43">
        <v>26.6</v>
      </c>
      <c r="K180" s="44"/>
      <c r="L180" s="43">
        <v>2.65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125</v>
      </c>
      <c r="G181" s="43">
        <v>5.13</v>
      </c>
      <c r="H181" s="43">
        <v>1.9</v>
      </c>
      <c r="I181" s="43">
        <v>7.4</v>
      </c>
      <c r="J181" s="43">
        <v>67</v>
      </c>
      <c r="K181" s="44"/>
      <c r="L181" s="43">
        <v>43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9.5</v>
      </c>
      <c r="H184" s="19">
        <f t="shared" si="86"/>
        <v>8.3199999999999985</v>
      </c>
      <c r="I184" s="19">
        <f t="shared" si="86"/>
        <v>45.9</v>
      </c>
      <c r="J184" s="19">
        <f t="shared" si="86"/>
        <v>297.60000000000002</v>
      </c>
      <c r="K184" s="25"/>
      <c r="L184" s="19">
        <f t="shared" ref="L184" si="87">SUM(L177:L183)</f>
        <v>68.849999999999994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575</v>
      </c>
      <c r="G195" s="32">
        <f t="shared" ref="G195" si="90">G184+G194</f>
        <v>9.5</v>
      </c>
      <c r="H195" s="32">
        <f t="shared" ref="H195" si="91">H184+H194</f>
        <v>8.3199999999999985</v>
      </c>
      <c r="I195" s="32">
        <f t="shared" ref="I195" si="92">I184+I194</f>
        <v>45.9</v>
      </c>
      <c r="J195" s="32">
        <f t="shared" ref="J195:L195" si="93">J184+J194</f>
        <v>297.60000000000002</v>
      </c>
      <c r="K195" s="32"/>
      <c r="L195" s="32">
        <f t="shared" si="93"/>
        <v>68.849999999999994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591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22.205000000000002</v>
      </c>
      <c r="H196" s="34">
        <f t="shared" si="94"/>
        <v>21.652999999999999</v>
      </c>
      <c r="I196" s="34">
        <f t="shared" si="94"/>
        <v>78.953000000000003</v>
      </c>
      <c r="J196" s="34">
        <f t="shared" si="94"/>
        <v>699.66500000000019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74.683000000000021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2022-05-16T14:23:56Z</dcterms:created>
  <dcterms:modified xsi:type="dcterms:W3CDTF">2024-09-03T11:00:23Z</dcterms:modified>
</cp:coreProperties>
</file>